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189FBB38-E15D-4876-9FB1-63EA76045E0F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2" i="1" l="1"/>
  <c r="K13" i="1"/>
  <c r="K14" i="1"/>
  <c r="K15" i="1"/>
  <c r="K11" i="1"/>
  <c r="H12" i="1" l="1"/>
  <c r="H13" i="1"/>
  <c r="H14" i="1"/>
  <c r="E15" i="1"/>
  <c r="E14" i="1"/>
  <c r="E13" i="1"/>
  <c r="E12" i="1"/>
  <c r="E11" i="1"/>
  <c r="A10" i="1" l="1"/>
  <c r="H15" i="1"/>
  <c r="H11" i="1"/>
  <c r="E16" i="1" l="1"/>
</calcChain>
</file>

<file path=xl/sharedStrings.xml><?xml version="1.0" encoding="utf-8"?>
<sst xmlns="http://schemas.openxmlformats.org/spreadsheetml/2006/main" count="28" uniqueCount="24">
  <si>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</si>
  <si>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</si>
  <si>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</si>
  <si>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</si>
  <si>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</si>
  <si>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</si>
  <si>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</si>
  <si>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</si>
  <si>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</si>
  <si>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</si>
  <si>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</si>
  <si>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</si>
  <si>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</si>
  <si>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</si>
  <si>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</si>
  <si>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5</t>
  </si>
  <si>
    <t>BABESIA CANIS IFA KIT</t>
  </si>
  <si>
    <t>KIT IFA BORRELIA BRUGDOFERI</t>
  </si>
  <si>
    <t>KIT IF PER RICKETTSIOSI</t>
  </si>
  <si>
    <t>KIT IFA EHRLICHIA CANIS</t>
  </si>
  <si>
    <t>ANAPLASMA PHAGOCYTOPHILUM CANINE IFAT KIT</t>
  </si>
  <si>
    <t>Importo a base d'asta: € 79.896,00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</si>
  <si>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color theme="1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</si>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</sst>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75" workbookViewId="0">
      <selection activeCell="K15" sqref="K15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66" style="2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23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81657</v>
      </c>
      <c r="C11" s="32" t="s">
        <v>16</v>
      </c>
      <c r="D11" s="30" t="s">
        <v>14</v>
      </c>
      <c r="E11" s="33">
        <f>300*4</f>
        <v>1200</v>
      </c>
      <c r="F11" s="21"/>
      <c r="G11" s="34"/>
      <c r="H11" s="29">
        <f>F11*G11</f>
        <v>0</v>
      </c>
      <c r="I11" s="28"/>
      <c r="J11" s="28"/>
      <c r="K11" s="29">
        <f>I11*H11</f>
        <v>0</v>
      </c>
    </row>
    <row r="12" spans="1:11" s="4" customFormat="1" ht="69" customHeight="1" x14ac:dyDescent="0.2">
      <c r="A12" s="17">
        <v>2</v>
      </c>
      <c r="B12" s="30">
        <v>81655</v>
      </c>
      <c r="C12" s="32" t="s">
        <v>17</v>
      </c>
      <c r="D12" s="30" t="s">
        <v>14</v>
      </c>
      <c r="E12" s="33">
        <f>1200*4</f>
        <v>4800</v>
      </c>
      <c r="F12" s="21"/>
      <c r="G12" s="34"/>
      <c r="H12" s="29">
        <f t="shared" ref="H12:H14" si="0">F12*G12</f>
        <v>0</v>
      </c>
      <c r="I12" s="28"/>
      <c r="J12" s="28"/>
      <c r="K12" s="29">
        <f t="shared" ref="K12:K15" si="1">I12*H12</f>
        <v>0</v>
      </c>
    </row>
    <row r="13" spans="1:11" s="4" customFormat="1" ht="69" customHeight="1" x14ac:dyDescent="0.2">
      <c r="A13" s="17">
        <v>3</v>
      </c>
      <c r="B13" s="30">
        <v>65227</v>
      </c>
      <c r="C13" s="32" t="s">
        <v>18</v>
      </c>
      <c r="D13" s="30" t="s">
        <v>14</v>
      </c>
      <c r="E13" s="33">
        <f>2640*4</f>
        <v>10560</v>
      </c>
      <c r="F13" s="21"/>
      <c r="G13" s="34"/>
      <c r="H13" s="29">
        <f t="shared" si="0"/>
        <v>0</v>
      </c>
      <c r="I13" s="28"/>
      <c r="J13" s="28"/>
      <c r="K13" s="29">
        <f t="shared" si="1"/>
        <v>0</v>
      </c>
    </row>
    <row r="14" spans="1:11" s="4" customFormat="1" ht="69" customHeight="1" x14ac:dyDescent="0.2">
      <c r="A14" s="17">
        <v>4</v>
      </c>
      <c r="B14" s="30">
        <v>65310</v>
      </c>
      <c r="C14" s="32" t="s">
        <v>19</v>
      </c>
      <c r="D14" s="30" t="s">
        <v>14</v>
      </c>
      <c r="E14" s="33">
        <f>1440*4</f>
        <v>5760</v>
      </c>
      <c r="F14" s="21"/>
      <c r="G14" s="34"/>
      <c r="H14" s="29">
        <f t="shared" si="0"/>
        <v>0</v>
      </c>
      <c r="I14" s="28"/>
      <c r="J14" s="28"/>
      <c r="K14" s="29">
        <f t="shared" si="1"/>
        <v>0</v>
      </c>
    </row>
    <row r="15" spans="1:11" s="4" customFormat="1" ht="69" customHeight="1" x14ac:dyDescent="0.2">
      <c r="A15" s="17">
        <v>5</v>
      </c>
      <c r="B15" s="30">
        <v>81656</v>
      </c>
      <c r="C15" s="32" t="s">
        <v>20</v>
      </c>
      <c r="D15" s="30" t="s">
        <v>14</v>
      </c>
      <c r="E15" s="33">
        <f>1440*4</f>
        <v>5760</v>
      </c>
      <c r="F15" s="21"/>
      <c r="G15" s="34"/>
      <c r="H15" s="29">
        <f t="shared" ref="H15" si="2">F15*G15</f>
        <v>0</v>
      </c>
      <c r="I15" s="28"/>
      <c r="J15" s="28"/>
      <c r="K15" s="29">
        <f t="shared" si="1"/>
        <v>0</v>
      </c>
    </row>
    <row r="16" spans="1:11" s="4" customFormat="1" ht="26.25" customHeight="1" x14ac:dyDescent="0.2">
      <c r="A16" s="47" t="s">
        <v>12</v>
      </c>
      <c r="B16" s="48"/>
      <c r="C16" s="48"/>
      <c r="D16" s="49"/>
      <c r="E16" s="50">
        <f>SUM(K11:K15)</f>
        <v>0</v>
      </c>
      <c r="F16" s="51"/>
      <c r="G16" s="51"/>
      <c r="H16" s="51"/>
      <c r="I16" s="51"/>
      <c r="J16" s="52"/>
    </row>
    <row r="17" spans="1:10" s="4" customFormat="1" ht="26.25" customHeight="1" thickBot="1" x14ac:dyDescent="0.25">
      <c r="A17" s="31"/>
      <c r="B17" s="31"/>
      <c r="C17" s="31"/>
      <c r="D17" s="31"/>
      <c r="E17" s="31"/>
      <c r="F17" s="27"/>
      <c r="G17" s="27"/>
      <c r="H17" s="27"/>
      <c r="I17" s="27"/>
      <c r="J17" s="27"/>
    </row>
    <row r="18" spans="1:10" s="4" customFormat="1" ht="26.25" customHeight="1" thickBot="1" x14ac:dyDescent="0.25">
      <c r="A18" s="61" t="s">
        <v>21</v>
      </c>
      <c r="B18" s="62"/>
      <c r="C18" s="62"/>
      <c r="D18" s="62"/>
      <c r="E18" s="62"/>
      <c r="F18" s="62"/>
      <c r="G18" s="62"/>
      <c r="H18" s="62"/>
      <c r="I18" s="62"/>
      <c r="J18" s="63"/>
    </row>
    <row r="19" spans="1:10" s="4" customFormat="1" ht="26.25" customHeight="1" x14ac:dyDescent="0.2">
      <c r="A19" s="31"/>
      <c r="B19" s="31"/>
      <c r="C19" s="31"/>
      <c r="D19" s="31"/>
      <c r="E19" s="31"/>
      <c r="F19" s="27"/>
      <c r="G19" s="27"/>
      <c r="H19" s="27"/>
      <c r="I19" s="27"/>
      <c r="J19" s="27"/>
    </row>
    <row r="20" spans="1:10" ht="75" customHeight="1" x14ac:dyDescent="0.25">
      <c r="A20" s="45" t="s">
        <v>2</v>
      </c>
      <c r="B20" s="45"/>
      <c r="C20" s="45"/>
      <c r="D20" s="45"/>
      <c r="E20" s="23"/>
      <c r="H20" s="9"/>
      <c r="I20" s="9"/>
      <c r="J20" s="9"/>
    </row>
    <row r="21" spans="1:10" ht="15.75" thickBot="1" x14ac:dyDescent="0.3">
      <c r="A21" s="7"/>
      <c r="B21" s="7"/>
      <c r="C21" s="8"/>
      <c r="D21" s="7"/>
      <c r="E21" s="7"/>
      <c r="F21" s="10"/>
      <c r="G21" s="10"/>
      <c r="H21" s="9"/>
      <c r="I21" s="9"/>
      <c r="J21" s="9"/>
    </row>
    <row r="22" spans="1:10" ht="15" customHeight="1" x14ac:dyDescent="0.25">
      <c r="A22" s="35" t="s">
        <v>13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0" ht="15" customHeight="1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40"/>
    </row>
    <row r="24" spans="1:10" ht="15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2"/>
      <c r="J24" s="43"/>
    </row>
  </sheetData>
  <mergeCells count="10">
    <mergeCell ref="A22:J24"/>
    <mergeCell ref="A1:J1"/>
    <mergeCell ref="A20:D20"/>
    <mergeCell ref="A2:C2"/>
    <mergeCell ref="A16:D16"/>
    <mergeCell ref="E16:J16"/>
    <mergeCell ref="A3:J4"/>
    <mergeCell ref="A6:J6"/>
    <mergeCell ref="A8:J8"/>
    <mergeCell ref="A18:J18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2024-06-24T13:22:09Z</dcterms:modified>
</cp:coreProperties>
</file>