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facchinetti\Desktop\REAGENTI\DOC. GARA\"/>
    </mc:Choice>
  </mc:AlternateContent>
  <xr:revisionPtr revIDLastSave="0" documentId="13_ncr:1_{AC287AB0-C8DF-432F-B0DC-79D367DA97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A10" i="1" l="1"/>
  <c r="K11" i="1"/>
  <c r="E34" i="1" s="1"/>
  <c r="I11" i="1"/>
</calcChain>
</file>

<file path=xl/sharedStrings.xml><?xml version="1.0" encoding="utf-8"?>
<sst xmlns="http://schemas.openxmlformats.org/spreadsheetml/2006/main" count="92" uniqueCount="58">
  <si>
    <t>NUMERO DI OFFERTA:____________________________________________DEL______________________________________________</t>
  </si>
  <si>
    <t>Cod. articolo fornitore</t>
  </si>
  <si>
    <t>Fermo restando che il costo per gli oneri di sicurezza non è soggetto a ribasso, l'offerta economica complessiva deve intendersi comprensiva dei costi generali per:
a) spese relative al costo del personale da sostenere per l'esecuzione del contratto;
b) misure di adempimento delle disposizioni in materia di salute e sicurezza da sostenere per il contratto</t>
  </si>
  <si>
    <t>Prezzo in euro per confezione</t>
  </si>
  <si>
    <t>Unità di misura</t>
  </si>
  <si>
    <t>Cod. interno SAI</t>
  </si>
  <si>
    <t>Prezzo in €/U.M.</t>
  </si>
  <si>
    <t>Compilare solamente le caselle di colore azzurro</t>
  </si>
  <si>
    <t>Confezionamento</t>
  </si>
  <si>
    <t>Prodotto</t>
  </si>
  <si>
    <t>Quantità in u.m. richiesta per 48 mesi</t>
  </si>
  <si>
    <t>Importo totale per 48 mesi</t>
  </si>
  <si>
    <t>TOTALE PER 48 MESI</t>
  </si>
  <si>
    <t>SI DICHIARA CHE I SUDDETTI COSTI GENERALI MINIMI SONO PARI AD EURO ______________________ OPPURE PARI A ______________________% DEL VALORE DELL'OFFERTA</t>
  </si>
  <si>
    <t>ACETONITRILE (1PZX2500ML) CAS N° 75-05-8</t>
  </si>
  <si>
    <t>CICLOESANO CAS N° 110-82-7 (1PZX2500mL)</t>
  </si>
  <si>
    <t>CLOROFORMIO RP CAS N° 67-66-3 (1PZX2500mL)</t>
  </si>
  <si>
    <t>ETERE ETILICO CAS N° 60-29-7 (1PZX1000mL)</t>
  </si>
  <si>
    <t>ETERE DI PETROLIO 40-60 CAS N° 64742-49-0 (1PZX1000mL)</t>
  </si>
  <si>
    <t>METILENE CLORURO (DICLOROMETANO) CAS N° 75-09-2(1PZX2500mL)</t>
  </si>
  <si>
    <t>XILENE (1PZX1000ML)</t>
  </si>
  <si>
    <t>ACETONITRILE HPLC FAR UV GRADIENT GRADE  &gt;= 99.9% CAS N° 75-05-8 1PZX2500mL</t>
  </si>
  <si>
    <t>n ESANO CAS N° 110-54-3 (1PZX2500mL)</t>
  </si>
  <si>
    <t>ACETONE CAS N° 67-64-1 (1PZX2500mL)</t>
  </si>
  <si>
    <t>TETRACLOROETILENE CAS N° 127-18-4  (1PZX1L)</t>
  </si>
  <si>
    <t>BORON TRIFLUORIDE-METHANOL-COMPLEX 14%</t>
  </si>
  <si>
    <t>DIMETILSOLFOSSIDO</t>
  </si>
  <si>
    <t>GLYCEROL</t>
  </si>
  <si>
    <t>ESAMETILDISILANZANO (1PZX100ML)</t>
  </si>
  <si>
    <t>81228</t>
  </si>
  <si>
    <t>2 MERCAPTOETANOLO CAS N° 60-24-2</t>
  </si>
  <si>
    <t>DIMETHYL SULFOXIDE PURISSIMO,ACS,&gt;99,5% (1PZX1L)</t>
  </si>
  <si>
    <t>PERFLUOROTRIBUTYL-AMINE-FC-43  CAS N° 311-89-7</t>
  </si>
  <si>
    <t>TER-BUTILMETILETERE PER HPLC</t>
  </si>
  <si>
    <t>68046</t>
  </si>
  <si>
    <t>FENOLO LIQUIDO CAS N° 108-95-2</t>
  </si>
  <si>
    <t>ACETONITRILE PER LC-MS CAS N° 75-05-8</t>
  </si>
  <si>
    <t xml:space="preserve">ISOOTTANO PER SPETTROSCOPIA </t>
  </si>
  <si>
    <t>Pezzatura massima</t>
  </si>
  <si>
    <t>/</t>
  </si>
  <si>
    <t>Cf da 100 ml</t>
  </si>
  <si>
    <t>Cf da 500 ml</t>
  </si>
  <si>
    <t>Cf da 25 ml</t>
  </si>
  <si>
    <t>Cf da 5 ml</t>
  </si>
  <si>
    <t>Cf da 2,5 l</t>
  </si>
  <si>
    <t>Cf da 100ml</t>
  </si>
  <si>
    <t>Pz da 2500 ml</t>
  </si>
  <si>
    <t>Pz da 1000 ml</t>
  </si>
  <si>
    <t>Pz da 1 l</t>
  </si>
  <si>
    <t>Millilitro</t>
  </si>
  <si>
    <t>Pz da 100 ml</t>
  </si>
  <si>
    <t>Litro</t>
  </si>
  <si>
    <t>Cf da 1000 ml</t>
  </si>
  <si>
    <t>DETTAGLIO OFFERTA ECONOMICA 
(tutti gli importi si intendono Iva esclusa)
LOTTO 3 - SOLVENTI</t>
  </si>
  <si>
    <r>
      <t xml:space="preserve">PROCEDURA APERTA TELEMATICA SOPRA SOGLIA COMUNITARIA FINALIZZATA ALLA CONCLUSIONE DI UN ACCORDO QUADRO PER LA FORNITURA PLURIENNALE DI REAGENTI - FASC. </t>
    </r>
    <r>
      <rPr>
        <b/>
        <sz val="12"/>
        <rFont val="Arial"/>
        <family val="2"/>
      </rPr>
      <t>685</t>
    </r>
    <r>
      <rPr>
        <b/>
        <sz val="12"/>
        <color indexed="8"/>
        <rFont val="Arial"/>
        <family val="2"/>
      </rPr>
      <t>/2024</t>
    </r>
  </si>
  <si>
    <t>%</t>
  </si>
  <si>
    <t>% DI SCONTO SU LISTINO DI PRODOTTI DELLA STESSA CATEGORIA (Minimo 40 %)</t>
  </si>
  <si>
    <t>Importo a base d'asta: € 94.000,00 - Parte ribassabile: € 75.000,00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</si>
</sst>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#,##0.0000\ &quot;€&quot;"/>
    <numFmt numFmtId="166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164" fontId="0" fillId="0" borderId="0" xfId="0" applyNumberForma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164" fontId="3" fillId="0" borderId="0" xfId="0" applyNumberFormat="1" applyFont="1"/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left" vertical="center" wrapText="1"/>
    </xf>
    <xf numFmtId="0" fontId="5" fillId="0" borderId="0" xfId="0" applyFont="1"/>
    <xf numFmtId="164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165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top" wrapText="1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7" fillId="7" borderId="1" xfId="0" applyFont="1" applyFill="1" applyBorder="1" applyAlignment="1" applyProtection="1">
      <alignment horizontal="center" vertical="center" wrapText="1"/>
      <protection locked="0"/>
    </xf>
    <xf numFmtId="164" fontId="7" fillId="7" borderId="1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0" xfId="0" applyNumberFormat="1" applyFont="1" applyFill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3" fontId="8" fillId="0" borderId="1" xfId="0" applyNumberFormat="1" applyFont="1" applyBorder="1" applyAlignment="1" applyProtection="1">
      <alignment horizontal="center" vertical="center" wrapText="1"/>
      <protection locked="0"/>
    </xf>
    <xf numFmtId="165" fontId="7" fillId="0" borderId="1" xfId="0" applyNumberFormat="1" applyFont="1" applyBorder="1" applyAlignment="1" applyProtection="1">
      <alignment horizontal="center" vertical="center" wrapText="1"/>
      <protection locked="0"/>
    </xf>
    <xf numFmtId="10" fontId="4" fillId="4" borderId="4" xfId="0" applyNumberFormat="1" applyFont="1" applyFill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6" fillId="7" borderId="5" xfId="0" applyFont="1" applyFill="1" applyBorder="1" applyAlignment="1" applyProtection="1">
      <alignment horizontal="center" vertical="center"/>
      <protection locked="0"/>
    </xf>
    <xf numFmtId="0" fontId="6" fillId="7" borderId="6" xfId="0" applyFont="1" applyFill="1" applyBorder="1" applyAlignment="1" applyProtection="1">
      <alignment horizontal="center" vertical="center"/>
      <protection locked="0"/>
    </xf>
    <xf numFmtId="0" fontId="6" fillId="7" borderId="7" xfId="0" applyFont="1" applyFill="1" applyBorder="1" applyAlignment="1" applyProtection="1">
      <alignment horizontal="center" vertical="center"/>
      <protection locked="0"/>
    </xf>
    <xf numFmtId="165" fontId="7" fillId="7" borderId="5" xfId="0" applyNumberFormat="1" applyFont="1" applyFill="1" applyBorder="1" applyAlignment="1" applyProtection="1">
      <alignment horizontal="center" vertical="center" wrapText="1"/>
      <protection locked="0"/>
    </xf>
    <xf numFmtId="165" fontId="7" fillId="7" borderId="6" xfId="0" applyNumberFormat="1" applyFont="1" applyFill="1" applyBorder="1" applyAlignment="1" applyProtection="1">
      <alignment horizontal="center" vertical="center" wrapText="1"/>
      <protection locked="0"/>
    </xf>
    <xf numFmtId="165" fontId="7" fillId="7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9" borderId="9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8" borderId="2" xfId="0" applyFont="1" applyFill="1" applyBorder="1" applyAlignment="1" applyProtection="1">
      <alignment horizontal="center" vertical="center"/>
      <protection locked="0"/>
    </xf>
    <xf numFmtId="0" fontId="4" fillId="8" borderId="3" xfId="0" applyFont="1" applyFill="1" applyBorder="1" applyAlignment="1" applyProtection="1">
      <alignment horizontal="center" vertical="center"/>
      <protection locked="0"/>
    </xf>
    <xf numFmtId="0" fontId="4" fillId="8" borderId="4" xfId="0" applyFont="1" applyFill="1" applyBorder="1" applyAlignment="1" applyProtection="1">
      <alignment horizontal="center" vertical="center"/>
      <protection locked="0"/>
    </xf>
    <xf numFmtId="0" fontId="4" fillId="10" borderId="16" xfId="0" applyFont="1" applyFill="1" applyBorder="1" applyAlignment="1" applyProtection="1">
      <alignment horizontal="center" vertical="center"/>
      <protection locked="0"/>
    </xf>
    <xf numFmtId="0" fontId="4" fillId="10" borderId="17" xfId="0" applyFont="1" applyFill="1" applyBorder="1" applyAlignment="1" applyProtection="1">
      <alignment horizontal="center" vertic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4"/>
  <sheetViews>
    <sheetView tabSelected="1" topLeftCell="A31" zoomScale="75" workbookViewId="0">
      <selection activeCell="A36" sqref="A36:J36"/>
    </sheetView>
  </sheetViews>
  <sheetFormatPr defaultRowHeight="15" x14ac:dyDescent="0.25"/>
  <cols>
    <col min="1" max="1" width="9.85546875" style="3" customWidth="1"/>
    <col min="2" max="2" width="13.5703125" style="3" customWidth="1"/>
    <col min="3" max="3" width="113.7109375" style="2" customWidth="1"/>
    <col min="4" max="4" width="23.5703125" style="3" customWidth="1"/>
    <col min="5" max="5" width="19.7109375" style="3" customWidth="1"/>
    <col min="6" max="8" width="25.7109375" style="5" customWidth="1"/>
    <col min="9" max="10" width="25.7109375" customWidth="1"/>
    <col min="11" max="11" width="23.28515625" customWidth="1"/>
  </cols>
  <sheetData>
    <row r="1" spans="1:11" s="6" customFormat="1" ht="51.75" customHeight="1" x14ac:dyDescent="0.25">
      <c r="A1" s="42" t="s">
        <v>54</v>
      </c>
      <c r="B1" s="42"/>
      <c r="C1" s="42"/>
      <c r="D1" s="42"/>
      <c r="E1" s="42"/>
      <c r="F1" s="42"/>
      <c r="G1" s="42"/>
      <c r="H1" s="42"/>
      <c r="I1" s="42"/>
      <c r="J1" s="42"/>
    </row>
    <row r="2" spans="1:11" s="6" customFormat="1" ht="20.100000000000001" customHeight="1" thickBot="1" x14ac:dyDescent="0.3">
      <c r="A2" s="44"/>
      <c r="B2" s="44"/>
      <c r="C2" s="44"/>
      <c r="D2" s="11"/>
      <c r="E2" s="11"/>
      <c r="F2" s="12"/>
      <c r="G2" s="12"/>
      <c r="H2" s="12"/>
      <c r="I2" s="13"/>
      <c r="J2" s="13"/>
    </row>
    <row r="3" spans="1:11" s="6" customFormat="1" ht="20.100000000000001" customHeight="1" x14ac:dyDescent="0.25">
      <c r="A3" s="51" t="s">
        <v>53</v>
      </c>
      <c r="B3" s="52"/>
      <c r="C3" s="52"/>
      <c r="D3" s="52"/>
      <c r="E3" s="52"/>
      <c r="F3" s="52"/>
      <c r="G3" s="52"/>
      <c r="H3" s="52"/>
      <c r="I3" s="52"/>
      <c r="J3" s="53"/>
    </row>
    <row r="4" spans="1:11" s="6" customFormat="1" ht="25.5" customHeight="1" thickBot="1" x14ac:dyDescent="0.3">
      <c r="A4" s="54"/>
      <c r="B4" s="55"/>
      <c r="C4" s="55"/>
      <c r="D4" s="55"/>
      <c r="E4" s="55"/>
      <c r="F4" s="55"/>
      <c r="G4" s="55"/>
      <c r="H4" s="55"/>
      <c r="I4" s="55"/>
      <c r="J4" s="56"/>
    </row>
    <row r="5" spans="1:11" s="6" customFormat="1" ht="20.100000000000001" customHeight="1" x14ac:dyDescent="0.25">
      <c r="A5" s="18"/>
      <c r="B5" s="18"/>
      <c r="C5" s="18"/>
      <c r="D5" s="18"/>
      <c r="E5" s="18"/>
      <c r="F5" s="14"/>
      <c r="G5" s="14"/>
      <c r="H5" s="14"/>
      <c r="I5" s="13"/>
      <c r="J5" s="13"/>
    </row>
    <row r="6" spans="1:11" s="6" customFormat="1" ht="20.100000000000001" customHeight="1" x14ac:dyDescent="0.25">
      <c r="A6" s="57" t="s">
        <v>7</v>
      </c>
      <c r="B6" s="57"/>
      <c r="C6" s="57"/>
      <c r="D6" s="57"/>
      <c r="E6" s="57"/>
      <c r="F6" s="57"/>
      <c r="G6" s="57"/>
      <c r="H6" s="57"/>
      <c r="I6" s="57"/>
      <c r="J6" s="57"/>
    </row>
    <row r="7" spans="1:11" s="6" customFormat="1" ht="20.100000000000001" customHeight="1" x14ac:dyDescent="0.25">
      <c r="A7" s="18"/>
      <c r="B7" s="18"/>
      <c r="C7" s="18"/>
      <c r="D7" s="18"/>
      <c r="E7" s="18"/>
      <c r="F7" s="14"/>
      <c r="G7" s="14"/>
      <c r="H7" s="14"/>
      <c r="I7" s="13"/>
      <c r="J7" s="13"/>
    </row>
    <row r="8" spans="1:11" ht="37.5" customHeight="1" x14ac:dyDescent="0.25">
      <c r="A8" s="58" t="s">
        <v>0</v>
      </c>
      <c r="B8" s="58"/>
      <c r="C8" s="58"/>
      <c r="D8" s="58"/>
      <c r="E8" s="58"/>
      <c r="F8" s="58"/>
      <c r="G8" s="58"/>
      <c r="H8" s="58"/>
      <c r="I8" s="58"/>
      <c r="J8" s="58"/>
    </row>
    <row r="9" spans="1:11" s="1" customFormat="1" ht="24" customHeight="1" x14ac:dyDescent="0.25">
      <c r="A9" s="15"/>
      <c r="B9" s="15"/>
      <c r="C9" s="8"/>
      <c r="D9" s="7"/>
      <c r="E9" s="7"/>
      <c r="F9" s="16"/>
      <c r="G9" s="16"/>
      <c r="H9" s="16"/>
      <c r="I9" s="15"/>
      <c r="J9" s="15"/>
    </row>
    <row r="10" spans="1:11" s="4" customFormat="1" ht="69" customHeight="1" x14ac:dyDescent="0.2">
      <c r="A10" s="21" t="e">
        <f>+A10:E18C21A9:E17A9:E20A9:E19A9:E18A9:#REF!</f>
        <v>#NAME?</v>
      </c>
      <c r="B10" s="22" t="s">
        <v>5</v>
      </c>
      <c r="C10" s="22" t="s">
        <v>9</v>
      </c>
      <c r="D10" s="22" t="s">
        <v>4</v>
      </c>
      <c r="E10" s="22" t="s">
        <v>10</v>
      </c>
      <c r="F10" s="23" t="s">
        <v>6</v>
      </c>
      <c r="G10" s="23" t="s">
        <v>8</v>
      </c>
      <c r="H10" s="23" t="s">
        <v>38</v>
      </c>
      <c r="I10" s="23" t="s">
        <v>3</v>
      </c>
      <c r="J10" s="22" t="s">
        <v>1</v>
      </c>
      <c r="K10" s="22" t="s">
        <v>11</v>
      </c>
    </row>
    <row r="11" spans="1:11" s="4" customFormat="1" ht="69" customHeight="1" x14ac:dyDescent="0.2">
      <c r="A11" s="17">
        <v>1</v>
      </c>
      <c r="B11" s="27">
        <v>67924</v>
      </c>
      <c r="C11" s="29" t="s">
        <v>14</v>
      </c>
      <c r="D11" s="27" t="s">
        <v>46</v>
      </c>
      <c r="E11" s="30">
        <v>120</v>
      </c>
      <c r="F11" s="19"/>
      <c r="G11" s="19"/>
      <c r="H11" s="31" t="s">
        <v>39</v>
      </c>
      <c r="I11" s="26">
        <f>F11*G11</f>
        <v>0</v>
      </c>
      <c r="J11" s="25"/>
      <c r="K11" s="26">
        <f>F11*E11</f>
        <v>0</v>
      </c>
    </row>
    <row r="12" spans="1:11" s="4" customFormat="1" ht="69" customHeight="1" x14ac:dyDescent="0.2">
      <c r="A12" s="17">
        <v>2</v>
      </c>
      <c r="B12" s="27">
        <v>68004</v>
      </c>
      <c r="C12" s="29" t="s">
        <v>15</v>
      </c>
      <c r="D12" s="27" t="s">
        <v>46</v>
      </c>
      <c r="E12" s="30">
        <v>480</v>
      </c>
      <c r="F12" s="19"/>
      <c r="G12" s="19"/>
      <c r="H12" s="31" t="s">
        <v>39</v>
      </c>
      <c r="I12" s="26">
        <f t="shared" ref="I12:I33" si="0">F12*G12</f>
        <v>0</v>
      </c>
      <c r="J12" s="25"/>
      <c r="K12" s="26">
        <f t="shared" ref="K12:K33" si="1">F12*E12</f>
        <v>0</v>
      </c>
    </row>
    <row r="13" spans="1:11" s="4" customFormat="1" ht="69" customHeight="1" x14ac:dyDescent="0.2">
      <c r="A13" s="17">
        <v>3</v>
      </c>
      <c r="B13" s="27">
        <v>68013</v>
      </c>
      <c r="C13" s="29" t="s">
        <v>16</v>
      </c>
      <c r="D13" s="27" t="s">
        <v>46</v>
      </c>
      <c r="E13" s="30">
        <v>40</v>
      </c>
      <c r="F13" s="19"/>
      <c r="G13" s="19"/>
      <c r="H13" s="31" t="s">
        <v>39</v>
      </c>
      <c r="I13" s="26">
        <f t="shared" si="0"/>
        <v>0</v>
      </c>
      <c r="J13" s="25"/>
      <c r="K13" s="26">
        <f t="shared" si="1"/>
        <v>0</v>
      </c>
    </row>
    <row r="14" spans="1:11" s="4" customFormat="1" ht="69" customHeight="1" x14ac:dyDescent="0.2">
      <c r="A14" s="17">
        <v>4</v>
      </c>
      <c r="B14" s="27">
        <v>68041</v>
      </c>
      <c r="C14" s="29" t="s">
        <v>17</v>
      </c>
      <c r="D14" s="27" t="s">
        <v>47</v>
      </c>
      <c r="E14" s="30">
        <v>80</v>
      </c>
      <c r="F14" s="19"/>
      <c r="G14" s="19"/>
      <c r="H14" s="31" t="s">
        <v>39</v>
      </c>
      <c r="I14" s="26">
        <f t="shared" si="0"/>
        <v>0</v>
      </c>
      <c r="J14" s="25"/>
      <c r="K14" s="26">
        <f t="shared" si="1"/>
        <v>0</v>
      </c>
    </row>
    <row r="15" spans="1:11" s="4" customFormat="1" ht="69" customHeight="1" x14ac:dyDescent="0.2">
      <c r="A15" s="17">
        <v>5</v>
      </c>
      <c r="B15" s="27">
        <v>68060</v>
      </c>
      <c r="C15" s="29" t="s">
        <v>18</v>
      </c>
      <c r="D15" s="27" t="s">
        <v>47</v>
      </c>
      <c r="E15" s="30">
        <v>640</v>
      </c>
      <c r="F15" s="19"/>
      <c r="G15" s="19"/>
      <c r="H15" s="31" t="s">
        <v>39</v>
      </c>
      <c r="I15" s="26">
        <f t="shared" si="0"/>
        <v>0</v>
      </c>
      <c r="J15" s="25"/>
      <c r="K15" s="26">
        <f t="shared" si="1"/>
        <v>0</v>
      </c>
    </row>
    <row r="16" spans="1:11" s="4" customFormat="1" ht="69" customHeight="1" x14ac:dyDescent="0.2">
      <c r="A16" s="17">
        <v>6</v>
      </c>
      <c r="B16" s="27">
        <v>68105</v>
      </c>
      <c r="C16" s="29" t="s">
        <v>19</v>
      </c>
      <c r="D16" s="27" t="s">
        <v>46</v>
      </c>
      <c r="E16" s="30">
        <v>240</v>
      </c>
      <c r="F16" s="19"/>
      <c r="G16" s="19"/>
      <c r="H16" s="31" t="s">
        <v>39</v>
      </c>
      <c r="I16" s="26">
        <f t="shared" si="0"/>
        <v>0</v>
      </c>
      <c r="J16" s="25"/>
      <c r="K16" s="26">
        <f t="shared" si="1"/>
        <v>0</v>
      </c>
    </row>
    <row r="17" spans="1:11" s="4" customFormat="1" ht="69" customHeight="1" x14ac:dyDescent="0.2">
      <c r="A17" s="17">
        <v>7</v>
      </c>
      <c r="B17" s="27">
        <v>68149</v>
      </c>
      <c r="C17" s="29" t="s">
        <v>20</v>
      </c>
      <c r="D17" s="27" t="s">
        <v>47</v>
      </c>
      <c r="E17" s="30">
        <v>120</v>
      </c>
      <c r="F17" s="19"/>
      <c r="G17" s="19"/>
      <c r="H17" s="31" t="s">
        <v>39</v>
      </c>
      <c r="I17" s="26">
        <f t="shared" si="0"/>
        <v>0</v>
      </c>
      <c r="J17" s="25"/>
      <c r="K17" s="26">
        <f t="shared" si="1"/>
        <v>0</v>
      </c>
    </row>
    <row r="18" spans="1:11" s="4" customFormat="1" ht="69" customHeight="1" x14ac:dyDescent="0.2">
      <c r="A18" s="17">
        <v>8</v>
      </c>
      <c r="B18" s="27">
        <v>68161</v>
      </c>
      <c r="C18" s="29" t="s">
        <v>21</v>
      </c>
      <c r="D18" s="27" t="s">
        <v>46</v>
      </c>
      <c r="E18" s="30">
        <v>1200</v>
      </c>
      <c r="F18" s="19"/>
      <c r="G18" s="19"/>
      <c r="H18" s="31" t="s">
        <v>39</v>
      </c>
      <c r="I18" s="26">
        <f t="shared" si="0"/>
        <v>0</v>
      </c>
      <c r="J18" s="25"/>
      <c r="K18" s="26">
        <f t="shared" si="1"/>
        <v>0</v>
      </c>
    </row>
    <row r="19" spans="1:11" s="4" customFormat="1" ht="69" customHeight="1" x14ac:dyDescent="0.2">
      <c r="A19" s="17">
        <v>9</v>
      </c>
      <c r="B19" s="27">
        <v>68239</v>
      </c>
      <c r="C19" s="29" t="s">
        <v>22</v>
      </c>
      <c r="D19" s="27" t="s">
        <v>46</v>
      </c>
      <c r="E19" s="30">
        <v>200</v>
      </c>
      <c r="F19" s="19"/>
      <c r="G19" s="19"/>
      <c r="H19" s="31" t="s">
        <v>39</v>
      </c>
      <c r="I19" s="26">
        <f t="shared" si="0"/>
        <v>0</v>
      </c>
      <c r="J19" s="25"/>
      <c r="K19" s="26">
        <f t="shared" si="1"/>
        <v>0</v>
      </c>
    </row>
    <row r="20" spans="1:11" s="4" customFormat="1" ht="69" customHeight="1" x14ac:dyDescent="0.2">
      <c r="A20" s="17">
        <v>10</v>
      </c>
      <c r="B20" s="27">
        <v>68243</v>
      </c>
      <c r="C20" s="29" t="s">
        <v>23</v>
      </c>
      <c r="D20" s="27" t="s">
        <v>46</v>
      </c>
      <c r="E20" s="30">
        <v>960</v>
      </c>
      <c r="F20" s="19"/>
      <c r="G20" s="19"/>
      <c r="H20" s="31" t="s">
        <v>39</v>
      </c>
      <c r="I20" s="26">
        <f t="shared" si="0"/>
        <v>0</v>
      </c>
      <c r="J20" s="25"/>
      <c r="K20" s="26">
        <f t="shared" si="1"/>
        <v>0</v>
      </c>
    </row>
    <row r="21" spans="1:11" s="4" customFormat="1" ht="69" customHeight="1" x14ac:dyDescent="0.2">
      <c r="A21" s="17">
        <v>11</v>
      </c>
      <c r="B21" s="27">
        <v>68264</v>
      </c>
      <c r="C21" s="29" t="s">
        <v>24</v>
      </c>
      <c r="D21" s="27" t="s">
        <v>48</v>
      </c>
      <c r="E21" s="30">
        <v>120</v>
      </c>
      <c r="F21" s="19"/>
      <c r="G21" s="19"/>
      <c r="H21" s="31" t="s">
        <v>39</v>
      </c>
      <c r="I21" s="26">
        <f t="shared" si="0"/>
        <v>0</v>
      </c>
      <c r="J21" s="25"/>
      <c r="K21" s="26">
        <f t="shared" si="1"/>
        <v>0</v>
      </c>
    </row>
    <row r="22" spans="1:11" s="4" customFormat="1" ht="69" customHeight="1" x14ac:dyDescent="0.2">
      <c r="A22" s="17">
        <v>12</v>
      </c>
      <c r="B22" s="27">
        <v>68066</v>
      </c>
      <c r="C22" s="29" t="s">
        <v>25</v>
      </c>
      <c r="D22" s="27" t="s">
        <v>49</v>
      </c>
      <c r="E22" s="30">
        <v>400</v>
      </c>
      <c r="F22" s="19"/>
      <c r="G22" s="19"/>
      <c r="H22" s="31" t="s">
        <v>40</v>
      </c>
      <c r="I22" s="26">
        <f t="shared" si="0"/>
        <v>0</v>
      </c>
      <c r="J22" s="25"/>
      <c r="K22" s="26">
        <f t="shared" si="1"/>
        <v>0</v>
      </c>
    </row>
    <row r="23" spans="1:11" s="4" customFormat="1" ht="69" customHeight="1" x14ac:dyDescent="0.2">
      <c r="A23" s="17">
        <v>13</v>
      </c>
      <c r="B23" s="27">
        <v>68146</v>
      </c>
      <c r="C23" s="29" t="s">
        <v>26</v>
      </c>
      <c r="D23" s="27" t="s">
        <v>49</v>
      </c>
      <c r="E23" s="30">
        <v>800</v>
      </c>
      <c r="F23" s="19"/>
      <c r="G23" s="19"/>
      <c r="H23" s="31" t="s">
        <v>40</v>
      </c>
      <c r="I23" s="26">
        <f t="shared" si="0"/>
        <v>0</v>
      </c>
      <c r="J23" s="25"/>
      <c r="K23" s="26">
        <f t="shared" si="1"/>
        <v>0</v>
      </c>
    </row>
    <row r="24" spans="1:11" s="4" customFormat="1" ht="69" customHeight="1" x14ac:dyDescent="0.2">
      <c r="A24" s="17">
        <v>14</v>
      </c>
      <c r="B24" s="27">
        <v>68186</v>
      </c>
      <c r="C24" s="29" t="s">
        <v>27</v>
      </c>
      <c r="D24" s="27" t="s">
        <v>49</v>
      </c>
      <c r="E24" s="30">
        <v>2000</v>
      </c>
      <c r="F24" s="19"/>
      <c r="G24" s="19"/>
      <c r="H24" s="31" t="s">
        <v>41</v>
      </c>
      <c r="I24" s="26">
        <f t="shared" si="0"/>
        <v>0</v>
      </c>
      <c r="J24" s="25"/>
      <c r="K24" s="26">
        <f t="shared" si="1"/>
        <v>0</v>
      </c>
    </row>
    <row r="25" spans="1:11" s="4" customFormat="1" ht="69" customHeight="1" x14ac:dyDescent="0.2">
      <c r="A25" s="17">
        <v>15</v>
      </c>
      <c r="B25" s="27">
        <v>68193</v>
      </c>
      <c r="C25" s="29" t="s">
        <v>28</v>
      </c>
      <c r="D25" s="27" t="s">
        <v>50</v>
      </c>
      <c r="E25" s="30">
        <v>8</v>
      </c>
      <c r="F25" s="19"/>
      <c r="G25" s="19"/>
      <c r="H25" s="31" t="s">
        <v>39</v>
      </c>
      <c r="I25" s="26">
        <f t="shared" si="0"/>
        <v>0</v>
      </c>
      <c r="J25" s="25"/>
      <c r="K25" s="26">
        <f t="shared" si="1"/>
        <v>0</v>
      </c>
    </row>
    <row r="26" spans="1:11" s="4" customFormat="1" ht="69" customHeight="1" x14ac:dyDescent="0.2">
      <c r="A26" s="17">
        <v>16</v>
      </c>
      <c r="B26" s="27" t="s">
        <v>29</v>
      </c>
      <c r="C26" s="29" t="s">
        <v>30</v>
      </c>
      <c r="D26" s="27" t="s">
        <v>49</v>
      </c>
      <c r="E26" s="30">
        <v>600</v>
      </c>
      <c r="F26" s="19"/>
      <c r="G26" s="19"/>
      <c r="H26" s="31" t="s">
        <v>42</v>
      </c>
      <c r="I26" s="26">
        <f t="shared" si="0"/>
        <v>0</v>
      </c>
      <c r="J26" s="25"/>
      <c r="K26" s="26">
        <f t="shared" si="1"/>
        <v>0</v>
      </c>
    </row>
    <row r="27" spans="1:11" s="4" customFormat="1" ht="69" customHeight="1" x14ac:dyDescent="0.2">
      <c r="A27" s="17">
        <v>17</v>
      </c>
      <c r="B27" s="27">
        <v>68320</v>
      </c>
      <c r="C27" s="29" t="s">
        <v>31</v>
      </c>
      <c r="D27" s="27" t="s">
        <v>48</v>
      </c>
      <c r="E27" s="30">
        <v>8</v>
      </c>
      <c r="F27" s="19"/>
      <c r="G27" s="19"/>
      <c r="H27" s="31" t="s">
        <v>39</v>
      </c>
      <c r="I27" s="26">
        <f t="shared" si="0"/>
        <v>0</v>
      </c>
      <c r="J27" s="25"/>
      <c r="K27" s="26">
        <f t="shared" si="1"/>
        <v>0</v>
      </c>
    </row>
    <row r="28" spans="1:11" s="4" customFormat="1" ht="69" customHeight="1" x14ac:dyDescent="0.2">
      <c r="A28" s="17">
        <v>18</v>
      </c>
      <c r="B28" s="27">
        <v>68405</v>
      </c>
      <c r="C28" s="29" t="s">
        <v>32</v>
      </c>
      <c r="D28" s="27" t="s">
        <v>49</v>
      </c>
      <c r="E28" s="30">
        <v>20</v>
      </c>
      <c r="F28" s="19"/>
      <c r="G28" s="19"/>
      <c r="H28" s="31" t="s">
        <v>43</v>
      </c>
      <c r="I28" s="26">
        <f t="shared" si="0"/>
        <v>0</v>
      </c>
      <c r="J28" s="25"/>
      <c r="K28" s="26">
        <f t="shared" si="1"/>
        <v>0</v>
      </c>
    </row>
    <row r="29" spans="1:11" s="4" customFormat="1" ht="69" customHeight="1" x14ac:dyDescent="0.2">
      <c r="A29" s="17">
        <v>19</v>
      </c>
      <c r="B29" s="27">
        <v>76725</v>
      </c>
      <c r="C29" s="29" t="s">
        <v>33</v>
      </c>
      <c r="D29" s="27" t="s">
        <v>51</v>
      </c>
      <c r="E29" s="30">
        <v>40</v>
      </c>
      <c r="F29" s="19"/>
      <c r="G29" s="19"/>
      <c r="H29" s="31" t="s">
        <v>44</v>
      </c>
      <c r="I29" s="26">
        <f t="shared" si="0"/>
        <v>0</v>
      </c>
      <c r="J29" s="25"/>
      <c r="K29" s="26">
        <f t="shared" si="1"/>
        <v>0</v>
      </c>
    </row>
    <row r="30" spans="1:11" s="4" customFormat="1" ht="69" customHeight="1" x14ac:dyDescent="0.2">
      <c r="A30" s="17">
        <v>20</v>
      </c>
      <c r="B30" s="27" t="s">
        <v>34</v>
      </c>
      <c r="C30" s="29" t="s">
        <v>35</v>
      </c>
      <c r="D30" s="27" t="s">
        <v>40</v>
      </c>
      <c r="E30" s="30">
        <v>4</v>
      </c>
      <c r="F30" s="19"/>
      <c r="G30" s="19"/>
      <c r="H30" s="31" t="s">
        <v>39</v>
      </c>
      <c r="I30" s="26">
        <f t="shared" si="0"/>
        <v>0</v>
      </c>
      <c r="J30" s="25"/>
      <c r="K30" s="26">
        <f t="shared" si="1"/>
        <v>0</v>
      </c>
    </row>
    <row r="31" spans="1:11" s="4" customFormat="1" ht="69" customHeight="1" x14ac:dyDescent="0.2">
      <c r="A31" s="17">
        <v>21</v>
      </c>
      <c r="B31" s="27" t="s">
        <v>34</v>
      </c>
      <c r="C31" s="29" t="s">
        <v>35</v>
      </c>
      <c r="D31" s="27" t="s">
        <v>52</v>
      </c>
      <c r="E31" s="30">
        <v>12</v>
      </c>
      <c r="F31" s="19"/>
      <c r="G31" s="19"/>
      <c r="H31" s="31" t="s">
        <v>39</v>
      </c>
      <c r="I31" s="26">
        <f t="shared" si="0"/>
        <v>0</v>
      </c>
      <c r="J31" s="25"/>
      <c r="K31" s="26">
        <f t="shared" si="1"/>
        <v>0</v>
      </c>
    </row>
    <row r="32" spans="1:11" s="4" customFormat="1" ht="69" customHeight="1" x14ac:dyDescent="0.2">
      <c r="A32" s="17">
        <v>22</v>
      </c>
      <c r="B32" s="27">
        <v>80599</v>
      </c>
      <c r="C32" s="29" t="s">
        <v>36</v>
      </c>
      <c r="D32" s="27" t="s">
        <v>51</v>
      </c>
      <c r="E32" s="30">
        <v>800</v>
      </c>
      <c r="F32" s="19"/>
      <c r="G32" s="19"/>
      <c r="H32" s="31" t="s">
        <v>44</v>
      </c>
      <c r="I32" s="26">
        <f t="shared" si="0"/>
        <v>0</v>
      </c>
      <c r="J32" s="25"/>
      <c r="K32" s="26">
        <f t="shared" si="1"/>
        <v>0</v>
      </c>
    </row>
    <row r="33" spans="1:11" s="4" customFormat="1" ht="69" customHeight="1" x14ac:dyDescent="0.2">
      <c r="A33" s="17">
        <v>23</v>
      </c>
      <c r="B33" s="27">
        <v>76274</v>
      </c>
      <c r="C33" s="29" t="s">
        <v>37</v>
      </c>
      <c r="D33" s="27" t="s">
        <v>49</v>
      </c>
      <c r="E33" s="30">
        <v>4000</v>
      </c>
      <c r="F33" s="19"/>
      <c r="G33" s="19"/>
      <c r="H33" s="31" t="s">
        <v>45</v>
      </c>
      <c r="I33" s="26">
        <f t="shared" si="0"/>
        <v>0</v>
      </c>
      <c r="J33" s="25"/>
      <c r="K33" s="26">
        <f t="shared" si="1"/>
        <v>0</v>
      </c>
    </row>
    <row r="34" spans="1:11" s="4" customFormat="1" ht="26.25" customHeight="1" x14ac:dyDescent="0.2">
      <c r="A34" s="45" t="s">
        <v>12</v>
      </c>
      <c r="B34" s="46"/>
      <c r="C34" s="46"/>
      <c r="D34" s="47"/>
      <c r="E34" s="48">
        <f>SUM(K11:K33)</f>
        <v>0</v>
      </c>
      <c r="F34" s="49"/>
      <c r="G34" s="49"/>
      <c r="H34" s="49"/>
      <c r="I34" s="49"/>
      <c r="J34" s="50"/>
    </row>
    <row r="35" spans="1:11" s="4" customFormat="1" ht="26.25" customHeight="1" thickBot="1" x14ac:dyDescent="0.25">
      <c r="A35" s="28"/>
      <c r="B35" s="28"/>
      <c r="C35" s="28"/>
      <c r="D35" s="28"/>
      <c r="E35" s="28"/>
      <c r="F35" s="24"/>
      <c r="G35" s="24"/>
      <c r="H35" s="24"/>
      <c r="I35" s="24"/>
      <c r="J35" s="24"/>
    </row>
    <row r="36" spans="1:11" s="4" customFormat="1" ht="26.25" customHeight="1" thickBot="1" x14ac:dyDescent="0.25">
      <c r="A36" s="59" t="s">
        <v>57</v>
      </c>
      <c r="B36" s="60"/>
      <c r="C36" s="60"/>
      <c r="D36" s="60"/>
      <c r="E36" s="60"/>
      <c r="F36" s="60"/>
      <c r="G36" s="60"/>
      <c r="H36" s="60"/>
      <c r="I36" s="60"/>
      <c r="J36" s="61"/>
    </row>
    <row r="37" spans="1:11" s="4" customFormat="1" ht="26.25" customHeight="1" thickBot="1" x14ac:dyDescent="0.25">
      <c r="A37" s="28"/>
      <c r="B37" s="28"/>
      <c r="C37" s="28"/>
      <c r="D37" s="28"/>
      <c r="E37" s="28"/>
      <c r="F37" s="24"/>
      <c r="G37" s="24"/>
      <c r="H37" s="24"/>
      <c r="I37" s="24"/>
      <c r="J37" s="24"/>
    </row>
    <row r="38" spans="1:11" s="4" customFormat="1" ht="26.25" customHeight="1" thickBot="1" x14ac:dyDescent="0.25">
      <c r="A38" s="62" t="s">
        <v>56</v>
      </c>
      <c r="B38" s="63"/>
      <c r="C38" s="63"/>
      <c r="D38" s="63"/>
      <c r="E38" s="32" t="s">
        <v>55</v>
      </c>
      <c r="F38" s="24"/>
      <c r="G38" s="24"/>
      <c r="H38" s="24"/>
      <c r="I38" s="24"/>
      <c r="J38" s="24"/>
    </row>
    <row r="39" spans="1:11" s="4" customFormat="1" ht="26.25" customHeight="1" x14ac:dyDescent="0.2">
      <c r="A39" s="28"/>
      <c r="B39" s="28"/>
      <c r="C39" s="28"/>
      <c r="D39" s="28"/>
      <c r="E39" s="28"/>
      <c r="F39" s="24"/>
      <c r="G39" s="24"/>
      <c r="H39" s="24"/>
      <c r="I39" s="24"/>
      <c r="J39" s="24"/>
    </row>
    <row r="40" spans="1:11" ht="75" customHeight="1" x14ac:dyDescent="0.25">
      <c r="A40" s="43" t="s">
        <v>2</v>
      </c>
      <c r="B40" s="43"/>
      <c r="C40" s="43"/>
      <c r="D40" s="43"/>
      <c r="E40" s="20"/>
      <c r="I40" s="9"/>
      <c r="J40" s="9"/>
    </row>
    <row r="41" spans="1:11" ht="15.75" thickBot="1" x14ac:dyDescent="0.3">
      <c r="A41" s="7"/>
      <c r="B41" s="7"/>
      <c r="C41" s="8"/>
      <c r="D41" s="7"/>
      <c r="E41" s="7"/>
      <c r="F41" s="10"/>
      <c r="G41" s="10"/>
      <c r="H41" s="10"/>
      <c r="I41" s="9"/>
      <c r="J41" s="9"/>
    </row>
    <row r="42" spans="1:11" ht="15" customHeight="1" x14ac:dyDescent="0.25">
      <c r="A42" s="33" t="s">
        <v>13</v>
      </c>
      <c r="B42" s="34"/>
      <c r="C42" s="34"/>
      <c r="D42" s="34"/>
      <c r="E42" s="34"/>
      <c r="F42" s="34"/>
      <c r="G42" s="34"/>
      <c r="H42" s="34"/>
      <c r="I42" s="34"/>
      <c r="J42" s="35"/>
    </row>
    <row r="43" spans="1:11" ht="15" customHeight="1" x14ac:dyDescent="0.25">
      <c r="A43" s="36"/>
      <c r="B43" s="37"/>
      <c r="C43" s="37"/>
      <c r="D43" s="37"/>
      <c r="E43" s="37"/>
      <c r="F43" s="37"/>
      <c r="G43" s="37"/>
      <c r="H43" s="37"/>
      <c r="I43" s="37"/>
      <c r="J43" s="38"/>
    </row>
    <row r="44" spans="1:11" ht="15" customHeight="1" thickBot="1" x14ac:dyDescent="0.3">
      <c r="A44" s="39"/>
      <c r="B44" s="40"/>
      <c r="C44" s="40"/>
      <c r="D44" s="40"/>
      <c r="E44" s="40"/>
      <c r="F44" s="40"/>
      <c r="G44" s="40"/>
      <c r="H44" s="40"/>
      <c r="I44" s="40"/>
      <c r="J44" s="41"/>
    </row>
  </sheetData>
  <mergeCells count="11">
    <mergeCell ref="A42:J44"/>
    <mergeCell ref="A1:J1"/>
    <mergeCell ref="A40:D40"/>
    <mergeCell ref="A2:C2"/>
    <mergeCell ref="A34:D34"/>
    <mergeCell ref="E34:J34"/>
    <mergeCell ref="A3:J4"/>
    <mergeCell ref="A6:J6"/>
    <mergeCell ref="A8:J8"/>
    <mergeCell ref="A36:J36"/>
    <mergeCell ref="A38:D38"/>
  </mergeCells>
  <phoneticPr fontId="0" type="noConversion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MARIAELENA POMPA</dc:creator>
  <cp:lastModifiedBy>FACCHINETTI STEFANO CARLO</cp:lastModifiedBy>
  <cp:lastPrinted>2018-01-09T09:42:56Z</cp:lastPrinted>
  <dcterms:created xsi:type="dcterms:W3CDTF">2017-08-08T13:00:13Z</dcterms:created>
  <dcterms:modified xsi:type="dcterms:W3CDTF">2025-08-21T09:12:19Z</dcterms:modified>
</cp:coreProperties>
</file>