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B8DF3DC0-0485-41AC-9D1D-3C56E599F5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32" i="1"/>
  <c r="I31" i="1"/>
  <c r="I32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3" i="1"/>
  <c r="K34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3" i="1"/>
  <c r="I34" i="1"/>
  <c r="A10" i="1" l="1"/>
  <c r="K11" i="1"/>
  <c r="E35" i="1" s="1"/>
  <c r="I11" i="1"/>
</calcChain>
</file>

<file path=xl/sharedStrings.xml><?xml version="1.0" encoding="utf-8"?>
<sst xmlns="http://schemas.openxmlformats.org/spreadsheetml/2006/main" count="92" uniqueCount="60">
  <si>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</si>
  <si>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</si>
  <si>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</si>
  <si>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</si>
  <si>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</si>
  <si>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</si>
  <si>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</si>
  <si>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</si>
  <si>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</si>
  <si>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</si>
  <si>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</si>
  <si>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</si>
  <si>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</si>
  <si>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</si>
  <si>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</si>
  <si>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DETTAGLIO OFFERTA ECONOMICA 
(tutti gli importi si intendono Iva esclusa)
LOTTO 4 - ACIDI</t>
  </si>
  <si>
    <t>ACIDO ACETICO GLACIALE &gt;=99.8% CAS N. 64-19-7 (1PZX1000mL)</t>
  </si>
  <si>
    <t>ACIDO CLORIDRICO 37%  CAS N° 7647-01-0 (1PZX1000mL)</t>
  </si>
  <si>
    <t>ACIDO SOLFORICO 96%  CAS N°7664-93-9 (1PZX1000mL)</t>
  </si>
  <si>
    <t>ACIDO SOLFORICO 1,600- GERBER CAS N° 7664-93-9(1PZX1000mL)</t>
  </si>
  <si>
    <t>ACIDO SOLFORICO 1,820- GERBER CAS N° 7664-93-9 (1PZX1000mL)</t>
  </si>
  <si>
    <t>ACIDO CLORIDRICO 1 N CAS N° 7647-01-0 (1PZX1000mL)</t>
  </si>
  <si>
    <t>ACIDO CLORIDRICO SOLUZIONE 0,1 N CAS N° 7647-01-0(1PZX1000mL)</t>
  </si>
  <si>
    <t>ACIDO BORICO RP 99.5-100.5% CAS N° 10043-35-3(1PZX1000g)</t>
  </si>
  <si>
    <t>ACIDO CITRICO MONOIDRATO CAS N° 5949-29-1 (1PZX1000g)</t>
  </si>
  <si>
    <t>ACIDO TRICLOROACETICO CAS N° 76-03-9 (1PZX250g)</t>
  </si>
  <si>
    <t>ACIDO ASCORBICO PUREZZA &gt;99,7%</t>
  </si>
  <si>
    <t>ACIDO NITRICO 67-69% SUPERPURO-ANALISI TRACCE- CAS N. 7697-37-2 (1PZX2,5L)</t>
  </si>
  <si>
    <t>ACIDO FORMICO 85% PURO CAS N° 64-18-6 (1PZX1L)</t>
  </si>
  <si>
    <t>ACIDO FORMICO (FORMIC ACID) REAGENTE PURO PER CROMATOGRAFIA CAS N° 64-18-6</t>
  </si>
  <si>
    <t>ACIDO CLORIDRICO 0,1N CAS N° 7647-01-0 (FIALA NORMEX)</t>
  </si>
  <si>
    <t>ACIDO CLORIDRICO 0,2M CAS N° 7647-01-0 (1PZ=1FIALA/AMPUOLE)</t>
  </si>
  <si>
    <t>ACIDO TRIDECANOICO PURO &gt;=98% CAS N° 638-53-9(1PZX25g)</t>
  </si>
  <si>
    <t>TRIDECANOIC ACID CAS N° 638-53-9 (1PZX25g)</t>
  </si>
  <si>
    <t>ACIDO MUCICO 98% CAS N. 526-99-8 (1PZX100g)</t>
  </si>
  <si>
    <t>ACIDO METAFOSFORICO PURO RPE CAS N.37267-86-0</t>
  </si>
  <si>
    <t>ACIDO PERCLORICO CAS N.7601-90-3</t>
  </si>
  <si>
    <t>ACIDO MALEICO  &gt;= 99% (HPLC) CAS N. 110-16-7</t>
  </si>
  <si>
    <t>ACIDO PERIODICO SOLUZIONE CAS N° 10450-60-9</t>
  </si>
  <si>
    <t>ACIDO NITRICO 64 66% RPE CAS N. 7697-37-2</t>
  </si>
  <si>
    <t>Pz da 1000 ml</t>
  </si>
  <si>
    <t>Pz da 1000 g</t>
  </si>
  <si>
    <t>Pz da 250 g</t>
  </si>
  <si>
    <t>Grammo</t>
  </si>
  <si>
    <t>Pz da 2500 l</t>
  </si>
  <si>
    <t>Pz da 1 l</t>
  </si>
  <si>
    <t>Litro</t>
  </si>
  <si>
    <t>Fiala</t>
  </si>
  <si>
    <t>Pz da 25 g</t>
  </si>
  <si>
    <t>Pz da 100 g</t>
  </si>
  <si>
    <t>Millilitri</t>
  </si>
  <si>
    <t>Pezzatura massima</t>
  </si>
  <si>
    <t>/</t>
  </si>
  <si>
    <t>Cf da 100 g</t>
  </si>
  <si>
    <t>Cf da 1000 g</t>
  </si>
  <si>
    <t xml:space="preserve">Cf da 100 g </t>
  </si>
  <si>
    <t>Cf da 2,5 l</t>
  </si>
  <si>
    <t>%</t>
  </si>
  <si>
    <t>% DI SCONTO SU LISTINO DI PRODOTTI DELLA STESSA CATEGORIA (Minimo 40 %)</t>
  </si>
  <si>
    <t>Importo a base d'asta: € 70.000,00 - Parte ribassabile: € 56.000,00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</si>
</sst>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topLeftCell="A34" zoomScale="75" workbookViewId="0">
      <selection activeCell="A37" sqref="A37:J37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124.8554687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1" s="6" customFormat="1" ht="51.7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2"/>
      <c r="I2" s="13"/>
      <c r="J2" s="13"/>
    </row>
    <row r="3" spans="1:11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25.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1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51</v>
      </c>
      <c r="I10" s="23" t="s">
        <v>3</v>
      </c>
      <c r="J10" s="22" t="s">
        <v>1</v>
      </c>
      <c r="K10" s="22" t="s">
        <v>11</v>
      </c>
    </row>
    <row r="11" spans="1:11" s="4" customFormat="1" ht="69" customHeight="1" x14ac:dyDescent="0.2">
      <c r="A11" s="17">
        <v>1</v>
      </c>
      <c r="B11" s="27">
        <v>67934</v>
      </c>
      <c r="C11" s="29" t="s">
        <v>16</v>
      </c>
      <c r="D11" s="27" t="s">
        <v>40</v>
      </c>
      <c r="E11" s="30">
        <v>280</v>
      </c>
      <c r="F11" s="19"/>
      <c r="G11" s="19"/>
      <c r="H11" s="31" t="s">
        <v>52</v>
      </c>
      <c r="I11" s="26">
        <f>F11*G11</f>
        <v>0</v>
      </c>
      <c r="J11" s="25"/>
      <c r="K11" s="26">
        <f>F11*E11</f>
        <v>0</v>
      </c>
    </row>
    <row r="12" spans="1:11" s="4" customFormat="1" ht="69" customHeight="1" x14ac:dyDescent="0.2">
      <c r="A12" s="17">
        <v>2</v>
      </c>
      <c r="B12" s="27">
        <v>67941</v>
      </c>
      <c r="C12" s="29" t="s">
        <v>17</v>
      </c>
      <c r="D12" s="27" t="s">
        <v>40</v>
      </c>
      <c r="E12" s="30">
        <v>600</v>
      </c>
      <c r="F12" s="19"/>
      <c r="G12" s="19"/>
      <c r="H12" s="31" t="s">
        <v>52</v>
      </c>
      <c r="I12" s="26">
        <f t="shared" ref="I12:I34" si="0">F12*G12</f>
        <v>0</v>
      </c>
      <c r="J12" s="25"/>
      <c r="K12" s="26">
        <f t="shared" ref="K12:K34" si="1">F12*E12</f>
        <v>0</v>
      </c>
    </row>
    <row r="13" spans="1:11" s="4" customFormat="1" ht="69" customHeight="1" x14ac:dyDescent="0.2">
      <c r="A13" s="17">
        <v>3</v>
      </c>
      <c r="B13" s="27">
        <v>67959</v>
      </c>
      <c r="C13" s="29" t="s">
        <v>18</v>
      </c>
      <c r="D13" s="27" t="s">
        <v>40</v>
      </c>
      <c r="E13" s="30">
        <v>480</v>
      </c>
      <c r="F13" s="19"/>
      <c r="G13" s="19"/>
      <c r="H13" s="31" t="s">
        <v>52</v>
      </c>
      <c r="I13" s="26">
        <f t="shared" si="0"/>
        <v>0</v>
      </c>
      <c r="J13" s="25"/>
      <c r="K13" s="26">
        <f t="shared" si="1"/>
        <v>0</v>
      </c>
    </row>
    <row r="14" spans="1:11" s="4" customFormat="1" ht="69" customHeight="1" x14ac:dyDescent="0.2">
      <c r="A14" s="17">
        <v>4</v>
      </c>
      <c r="B14" s="27">
        <v>68157</v>
      </c>
      <c r="C14" s="29" t="s">
        <v>19</v>
      </c>
      <c r="D14" s="27" t="s">
        <v>40</v>
      </c>
      <c r="E14" s="30">
        <v>60</v>
      </c>
      <c r="F14" s="19"/>
      <c r="G14" s="19"/>
      <c r="H14" s="31" t="s">
        <v>52</v>
      </c>
      <c r="I14" s="26">
        <f t="shared" si="0"/>
        <v>0</v>
      </c>
      <c r="J14" s="25"/>
      <c r="K14" s="26">
        <f t="shared" si="1"/>
        <v>0</v>
      </c>
    </row>
    <row r="15" spans="1:11" s="4" customFormat="1" ht="69" customHeight="1" x14ac:dyDescent="0.2">
      <c r="A15" s="17">
        <v>5</v>
      </c>
      <c r="B15" s="27">
        <v>68158</v>
      </c>
      <c r="C15" s="29" t="s">
        <v>20</v>
      </c>
      <c r="D15" s="27" t="s">
        <v>40</v>
      </c>
      <c r="E15" s="30">
        <v>20</v>
      </c>
      <c r="F15" s="19"/>
      <c r="G15" s="19"/>
      <c r="H15" s="31" t="s">
        <v>52</v>
      </c>
      <c r="I15" s="26">
        <f t="shared" si="0"/>
        <v>0</v>
      </c>
      <c r="J15" s="25"/>
      <c r="K15" s="26">
        <f t="shared" si="1"/>
        <v>0</v>
      </c>
    </row>
    <row r="16" spans="1:11" s="4" customFormat="1" ht="69" customHeight="1" x14ac:dyDescent="0.2">
      <c r="A16" s="17">
        <v>6</v>
      </c>
      <c r="B16" s="27">
        <v>68412</v>
      </c>
      <c r="C16" s="29" t="s">
        <v>21</v>
      </c>
      <c r="D16" s="27" t="s">
        <v>40</v>
      </c>
      <c r="E16" s="30">
        <v>160</v>
      </c>
      <c r="F16" s="19"/>
      <c r="G16" s="19"/>
      <c r="H16" s="31" t="s">
        <v>52</v>
      </c>
      <c r="I16" s="26">
        <f t="shared" si="0"/>
        <v>0</v>
      </c>
      <c r="J16" s="25"/>
      <c r="K16" s="26">
        <f t="shared" si="1"/>
        <v>0</v>
      </c>
    </row>
    <row r="17" spans="1:11" s="4" customFormat="1" ht="69" customHeight="1" x14ac:dyDescent="0.2">
      <c r="A17" s="17">
        <v>7</v>
      </c>
      <c r="B17" s="27">
        <v>68413</v>
      </c>
      <c r="C17" s="29" t="s">
        <v>22</v>
      </c>
      <c r="D17" s="27" t="s">
        <v>40</v>
      </c>
      <c r="E17" s="30">
        <v>200</v>
      </c>
      <c r="F17" s="19"/>
      <c r="G17" s="19"/>
      <c r="H17" s="31" t="s">
        <v>52</v>
      </c>
      <c r="I17" s="26">
        <f t="shared" si="0"/>
        <v>0</v>
      </c>
      <c r="J17" s="25"/>
      <c r="K17" s="26">
        <f t="shared" si="1"/>
        <v>0</v>
      </c>
    </row>
    <row r="18" spans="1:11" s="4" customFormat="1" ht="69" customHeight="1" x14ac:dyDescent="0.2">
      <c r="A18" s="17">
        <v>8</v>
      </c>
      <c r="B18" s="27">
        <v>68475</v>
      </c>
      <c r="C18" s="29" t="s">
        <v>23</v>
      </c>
      <c r="D18" s="27" t="s">
        <v>41</v>
      </c>
      <c r="E18" s="30">
        <v>40</v>
      </c>
      <c r="F18" s="19"/>
      <c r="G18" s="19"/>
      <c r="H18" s="31" t="s">
        <v>52</v>
      </c>
      <c r="I18" s="26">
        <f t="shared" si="0"/>
        <v>0</v>
      </c>
      <c r="J18" s="25"/>
      <c r="K18" s="26">
        <f t="shared" si="1"/>
        <v>0</v>
      </c>
    </row>
    <row r="19" spans="1:11" s="4" customFormat="1" ht="69" customHeight="1" x14ac:dyDescent="0.2">
      <c r="A19" s="17">
        <v>9</v>
      </c>
      <c r="B19" s="27">
        <v>68478</v>
      </c>
      <c r="C19" s="29" t="s">
        <v>24</v>
      </c>
      <c r="D19" s="27" t="s">
        <v>41</v>
      </c>
      <c r="E19" s="30">
        <v>40</v>
      </c>
      <c r="F19" s="19"/>
      <c r="G19" s="19"/>
      <c r="H19" s="31" t="s">
        <v>52</v>
      </c>
      <c r="I19" s="26">
        <f t="shared" si="0"/>
        <v>0</v>
      </c>
      <c r="J19" s="25"/>
      <c r="K19" s="26">
        <f t="shared" si="1"/>
        <v>0</v>
      </c>
    </row>
    <row r="20" spans="1:11" s="4" customFormat="1" ht="69" customHeight="1" x14ac:dyDescent="0.2">
      <c r="A20" s="17">
        <v>10</v>
      </c>
      <c r="B20" s="27">
        <v>68486</v>
      </c>
      <c r="C20" s="29" t="s">
        <v>25</v>
      </c>
      <c r="D20" s="27" t="s">
        <v>42</v>
      </c>
      <c r="E20" s="30">
        <v>80</v>
      </c>
      <c r="F20" s="19"/>
      <c r="G20" s="19"/>
      <c r="H20" s="31" t="s">
        <v>52</v>
      </c>
      <c r="I20" s="26">
        <f t="shared" si="0"/>
        <v>0</v>
      </c>
      <c r="J20" s="25"/>
      <c r="K20" s="26">
        <f t="shared" si="1"/>
        <v>0</v>
      </c>
    </row>
    <row r="21" spans="1:11" s="4" customFormat="1" ht="69" customHeight="1" x14ac:dyDescent="0.2">
      <c r="A21" s="17">
        <v>11</v>
      </c>
      <c r="B21" s="27">
        <v>66799</v>
      </c>
      <c r="C21" s="29" t="s">
        <v>26</v>
      </c>
      <c r="D21" s="27" t="s">
        <v>43</v>
      </c>
      <c r="E21" s="30">
        <v>800</v>
      </c>
      <c r="F21" s="19"/>
      <c r="G21" s="19"/>
      <c r="H21" s="31" t="s">
        <v>53</v>
      </c>
      <c r="I21" s="26">
        <f t="shared" si="0"/>
        <v>0</v>
      </c>
      <c r="J21" s="25"/>
      <c r="K21" s="26">
        <f t="shared" si="1"/>
        <v>0</v>
      </c>
    </row>
    <row r="22" spans="1:11" s="4" customFormat="1" ht="69" customHeight="1" x14ac:dyDescent="0.2">
      <c r="A22" s="17">
        <v>12</v>
      </c>
      <c r="B22" s="27">
        <v>68190</v>
      </c>
      <c r="C22" s="29" t="s">
        <v>27</v>
      </c>
      <c r="D22" s="27" t="s">
        <v>44</v>
      </c>
      <c r="E22" s="30">
        <v>160</v>
      </c>
      <c r="F22" s="19"/>
      <c r="G22" s="19"/>
      <c r="H22" s="31" t="s">
        <v>52</v>
      </c>
      <c r="I22" s="26">
        <f t="shared" si="0"/>
        <v>0</v>
      </c>
      <c r="J22" s="25"/>
      <c r="K22" s="26">
        <f t="shared" si="1"/>
        <v>0</v>
      </c>
    </row>
    <row r="23" spans="1:11" s="4" customFormat="1" ht="69" customHeight="1" x14ac:dyDescent="0.2">
      <c r="A23" s="17">
        <v>13</v>
      </c>
      <c r="B23" s="27">
        <v>68229</v>
      </c>
      <c r="C23" s="29" t="s">
        <v>28</v>
      </c>
      <c r="D23" s="27" t="s">
        <v>45</v>
      </c>
      <c r="E23" s="30">
        <v>24</v>
      </c>
      <c r="F23" s="19"/>
      <c r="G23" s="19"/>
      <c r="H23" s="31" t="s">
        <v>52</v>
      </c>
      <c r="I23" s="26">
        <f t="shared" si="0"/>
        <v>0</v>
      </c>
      <c r="J23" s="25"/>
      <c r="K23" s="26">
        <f t="shared" si="1"/>
        <v>0</v>
      </c>
    </row>
    <row r="24" spans="1:11" s="4" customFormat="1" ht="69" customHeight="1" x14ac:dyDescent="0.2">
      <c r="A24" s="17">
        <v>14</v>
      </c>
      <c r="B24" s="27">
        <v>81876</v>
      </c>
      <c r="C24" s="29" t="s">
        <v>29</v>
      </c>
      <c r="D24" s="27" t="s">
        <v>46</v>
      </c>
      <c r="E24" s="30">
        <v>64</v>
      </c>
      <c r="F24" s="19"/>
      <c r="G24" s="19"/>
      <c r="H24" s="31" t="s">
        <v>46</v>
      </c>
      <c r="I24" s="26">
        <f t="shared" si="0"/>
        <v>0</v>
      </c>
      <c r="J24" s="25"/>
      <c r="K24" s="26">
        <f t="shared" si="1"/>
        <v>0</v>
      </c>
    </row>
    <row r="25" spans="1:11" s="4" customFormat="1" ht="69" customHeight="1" x14ac:dyDescent="0.2">
      <c r="A25" s="17">
        <v>15</v>
      </c>
      <c r="B25" s="27">
        <v>68416</v>
      </c>
      <c r="C25" s="29" t="s">
        <v>30</v>
      </c>
      <c r="D25" s="27" t="s">
        <v>47</v>
      </c>
      <c r="E25" s="30">
        <v>80</v>
      </c>
      <c r="F25" s="19"/>
      <c r="G25" s="19"/>
      <c r="H25" s="31" t="s">
        <v>52</v>
      </c>
      <c r="I25" s="26">
        <f t="shared" si="0"/>
        <v>0</v>
      </c>
      <c r="J25" s="25"/>
      <c r="K25" s="26">
        <f t="shared" si="1"/>
        <v>0</v>
      </c>
    </row>
    <row r="26" spans="1:11" s="4" customFormat="1" ht="69" customHeight="1" x14ac:dyDescent="0.2">
      <c r="A26" s="17">
        <v>16</v>
      </c>
      <c r="B26" s="27">
        <v>68417</v>
      </c>
      <c r="C26" s="29" t="s">
        <v>31</v>
      </c>
      <c r="D26" s="27" t="s">
        <v>47</v>
      </c>
      <c r="E26" s="30">
        <v>60</v>
      </c>
      <c r="F26" s="19"/>
      <c r="G26" s="19"/>
      <c r="H26" s="31" t="s">
        <v>52</v>
      </c>
      <c r="I26" s="26">
        <f t="shared" si="0"/>
        <v>0</v>
      </c>
      <c r="J26" s="25"/>
      <c r="K26" s="26">
        <f t="shared" si="1"/>
        <v>0</v>
      </c>
    </row>
    <row r="27" spans="1:11" s="4" customFormat="1" ht="69" customHeight="1" x14ac:dyDescent="0.2">
      <c r="A27" s="17">
        <v>17</v>
      </c>
      <c r="B27" s="27">
        <v>68966</v>
      </c>
      <c r="C27" s="29" t="s">
        <v>32</v>
      </c>
      <c r="D27" s="27" t="s">
        <v>48</v>
      </c>
      <c r="E27" s="30">
        <v>160</v>
      </c>
      <c r="F27" s="19"/>
      <c r="G27" s="19"/>
      <c r="H27" s="31" t="s">
        <v>52</v>
      </c>
      <c r="I27" s="26">
        <f t="shared" si="0"/>
        <v>0</v>
      </c>
      <c r="J27" s="25"/>
      <c r="K27" s="26">
        <f t="shared" si="1"/>
        <v>0</v>
      </c>
    </row>
    <row r="28" spans="1:11" s="4" customFormat="1" ht="69" customHeight="1" x14ac:dyDescent="0.2">
      <c r="A28" s="17">
        <v>18</v>
      </c>
      <c r="B28" s="27">
        <v>69011</v>
      </c>
      <c r="C28" s="29" t="s">
        <v>33</v>
      </c>
      <c r="D28" s="27" t="s">
        <v>48</v>
      </c>
      <c r="E28" s="30">
        <v>60</v>
      </c>
      <c r="F28" s="19"/>
      <c r="G28" s="19"/>
      <c r="H28" s="31" t="s">
        <v>52</v>
      </c>
      <c r="I28" s="26">
        <f t="shared" si="0"/>
        <v>0</v>
      </c>
      <c r="J28" s="25"/>
      <c r="K28" s="26">
        <f t="shared" si="1"/>
        <v>0</v>
      </c>
    </row>
    <row r="29" spans="1:11" s="4" customFormat="1" ht="69" customHeight="1" x14ac:dyDescent="0.2">
      <c r="A29" s="17">
        <v>19</v>
      </c>
      <c r="B29" s="27">
        <v>69068</v>
      </c>
      <c r="C29" s="29" t="s">
        <v>34</v>
      </c>
      <c r="D29" s="27" t="s">
        <v>49</v>
      </c>
      <c r="E29" s="30">
        <v>8</v>
      </c>
      <c r="F29" s="19"/>
      <c r="G29" s="19"/>
      <c r="H29" s="31" t="s">
        <v>52</v>
      </c>
      <c r="I29" s="26">
        <f t="shared" si="0"/>
        <v>0</v>
      </c>
      <c r="J29" s="25"/>
      <c r="K29" s="26">
        <f t="shared" si="1"/>
        <v>0</v>
      </c>
    </row>
    <row r="30" spans="1:11" s="4" customFormat="1" ht="69" customHeight="1" x14ac:dyDescent="0.2">
      <c r="A30" s="17">
        <v>20</v>
      </c>
      <c r="B30" s="27">
        <v>76266</v>
      </c>
      <c r="C30" s="29" t="s">
        <v>35</v>
      </c>
      <c r="D30" s="27" t="s">
        <v>43</v>
      </c>
      <c r="E30" s="30">
        <v>28000</v>
      </c>
      <c r="F30" s="19"/>
      <c r="G30" s="19"/>
      <c r="H30" s="31" t="s">
        <v>54</v>
      </c>
      <c r="I30" s="26">
        <f t="shared" si="0"/>
        <v>0</v>
      </c>
      <c r="J30" s="25"/>
      <c r="K30" s="26">
        <f t="shared" si="1"/>
        <v>0</v>
      </c>
    </row>
    <row r="31" spans="1:11" s="4" customFormat="1" ht="69" customHeight="1" x14ac:dyDescent="0.2">
      <c r="A31" s="17">
        <v>21</v>
      </c>
      <c r="B31" s="27">
        <v>76277</v>
      </c>
      <c r="C31" s="29" t="s">
        <v>36</v>
      </c>
      <c r="D31" s="27" t="s">
        <v>46</v>
      </c>
      <c r="E31" s="30">
        <v>24</v>
      </c>
      <c r="F31" s="19"/>
      <c r="G31" s="19"/>
      <c r="H31" s="31" t="s">
        <v>46</v>
      </c>
      <c r="I31" s="26">
        <f t="shared" si="0"/>
        <v>0</v>
      </c>
      <c r="J31" s="25"/>
      <c r="K31" s="26">
        <f t="shared" si="1"/>
        <v>0</v>
      </c>
    </row>
    <row r="32" spans="1:11" s="4" customFormat="1" ht="69" customHeight="1" x14ac:dyDescent="0.2">
      <c r="A32" s="17">
        <v>22</v>
      </c>
      <c r="B32" s="27">
        <v>76679</v>
      </c>
      <c r="C32" s="29" t="s">
        <v>37</v>
      </c>
      <c r="D32" s="27" t="s">
        <v>43</v>
      </c>
      <c r="E32" s="30">
        <v>800</v>
      </c>
      <c r="F32" s="19"/>
      <c r="G32" s="19"/>
      <c r="H32" s="31" t="s">
        <v>55</v>
      </c>
      <c r="I32" s="26">
        <f t="shared" si="0"/>
        <v>0</v>
      </c>
      <c r="J32" s="25"/>
      <c r="K32" s="26">
        <f t="shared" si="1"/>
        <v>0</v>
      </c>
    </row>
    <row r="33" spans="1:11" s="4" customFormat="1" ht="69" customHeight="1" x14ac:dyDescent="0.2">
      <c r="A33" s="17">
        <v>23</v>
      </c>
      <c r="B33" s="27">
        <v>78723</v>
      </c>
      <c r="C33" s="29" t="s">
        <v>38</v>
      </c>
      <c r="D33" s="27" t="s">
        <v>50</v>
      </c>
      <c r="E33" s="30">
        <v>800</v>
      </c>
      <c r="F33" s="19"/>
      <c r="G33" s="19"/>
      <c r="H33" s="31" t="s">
        <v>55</v>
      </c>
      <c r="I33" s="26">
        <f t="shared" si="0"/>
        <v>0</v>
      </c>
      <c r="J33" s="25"/>
      <c r="K33" s="26">
        <f t="shared" si="1"/>
        <v>0</v>
      </c>
    </row>
    <row r="34" spans="1:11" s="4" customFormat="1" ht="69" customHeight="1" x14ac:dyDescent="0.2">
      <c r="A34" s="17">
        <v>24</v>
      </c>
      <c r="B34" s="27">
        <v>79361</v>
      </c>
      <c r="C34" s="29" t="s">
        <v>39</v>
      </c>
      <c r="D34" s="27" t="s">
        <v>46</v>
      </c>
      <c r="E34" s="30">
        <v>60</v>
      </c>
      <c r="F34" s="19"/>
      <c r="G34" s="19"/>
      <c r="H34" s="31" t="s">
        <v>56</v>
      </c>
      <c r="I34" s="26">
        <f t="shared" si="0"/>
        <v>0</v>
      </c>
      <c r="J34" s="25"/>
      <c r="K34" s="26">
        <f t="shared" si="1"/>
        <v>0</v>
      </c>
    </row>
    <row r="35" spans="1:11" s="4" customFormat="1" ht="26.25" customHeight="1" x14ac:dyDescent="0.2">
      <c r="A35" s="47" t="s">
        <v>12</v>
      </c>
      <c r="B35" s="48"/>
      <c r="C35" s="48"/>
      <c r="D35" s="49"/>
      <c r="E35" s="50">
        <f>SUM(K11:K34)</f>
        <v>0</v>
      </c>
      <c r="F35" s="51"/>
      <c r="G35" s="51"/>
      <c r="H35" s="51"/>
      <c r="I35" s="51"/>
      <c r="J35" s="52"/>
    </row>
    <row r="36" spans="1:11" s="4" customFormat="1" ht="26.25" customHeight="1" thickBot="1" x14ac:dyDescent="0.25">
      <c r="A36" s="28"/>
      <c r="B36" s="28"/>
      <c r="C36" s="28"/>
      <c r="D36" s="28"/>
      <c r="E36" s="28"/>
      <c r="F36" s="24"/>
      <c r="G36" s="24"/>
      <c r="H36" s="24"/>
      <c r="I36" s="24"/>
      <c r="J36" s="24"/>
    </row>
    <row r="37" spans="1:11" s="4" customFormat="1" ht="26.25" customHeight="1" thickBot="1" x14ac:dyDescent="0.25">
      <c r="A37" s="61" t="s">
        <v>59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s="4" customFormat="1" ht="26.25" customHeight="1" thickBot="1" x14ac:dyDescent="0.25">
      <c r="A38" s="28"/>
      <c r="B38" s="28"/>
      <c r="C38" s="28"/>
      <c r="D38" s="28"/>
      <c r="E38" s="28"/>
      <c r="F38" s="24"/>
      <c r="G38" s="24"/>
      <c r="H38" s="24"/>
      <c r="I38" s="24"/>
      <c r="J38" s="24"/>
    </row>
    <row r="39" spans="1:11" s="4" customFormat="1" ht="26.25" customHeight="1" thickBot="1" x14ac:dyDescent="0.25">
      <c r="A39" s="34" t="s">
        <v>58</v>
      </c>
      <c r="B39" s="35"/>
      <c r="C39" s="35"/>
      <c r="D39" s="35"/>
      <c r="E39" s="32" t="s">
        <v>57</v>
      </c>
      <c r="F39" s="24"/>
      <c r="G39" s="24"/>
      <c r="H39" s="24"/>
      <c r="I39" s="24"/>
      <c r="J39" s="24"/>
    </row>
    <row r="40" spans="1:11" s="4" customFormat="1" ht="26.25" customHeight="1" x14ac:dyDescent="0.2">
      <c r="A40" s="28"/>
      <c r="B40" s="28"/>
      <c r="C40" s="28"/>
      <c r="D40" s="28"/>
      <c r="E40" s="28"/>
      <c r="F40" s="24"/>
      <c r="G40" s="24"/>
      <c r="H40" s="24"/>
      <c r="I40" s="24"/>
      <c r="J40" s="24"/>
    </row>
    <row r="41" spans="1:11" ht="75" customHeight="1" x14ac:dyDescent="0.25">
      <c r="A41" s="45" t="s">
        <v>2</v>
      </c>
      <c r="B41" s="45"/>
      <c r="C41" s="45"/>
      <c r="D41" s="45"/>
      <c r="E41" s="20"/>
      <c r="I41" s="9"/>
      <c r="J41" s="9"/>
    </row>
    <row r="42" spans="1:11" ht="15.75" thickBot="1" x14ac:dyDescent="0.3">
      <c r="A42" s="7"/>
      <c r="B42" s="7"/>
      <c r="C42" s="8"/>
      <c r="D42" s="7"/>
      <c r="E42" s="7"/>
      <c r="F42" s="10"/>
      <c r="G42" s="10"/>
      <c r="H42" s="10"/>
      <c r="I42" s="9"/>
      <c r="J42" s="9"/>
    </row>
    <row r="43" spans="1:11" ht="15" customHeight="1" x14ac:dyDescent="0.25">
      <c r="A43" s="36" t="s">
        <v>13</v>
      </c>
      <c r="B43" s="37"/>
      <c r="C43" s="37"/>
      <c r="D43" s="37"/>
      <c r="E43" s="37"/>
      <c r="F43" s="37"/>
      <c r="G43" s="37"/>
      <c r="H43" s="37"/>
      <c r="I43" s="37"/>
      <c r="J43" s="38"/>
    </row>
    <row r="44" spans="1:11" ht="15" customHeight="1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1"/>
    </row>
    <row r="45" spans="1:11" ht="15" customHeight="1" thickBot="1" x14ac:dyDescent="0.3">
      <c r="A45" s="42"/>
      <c r="B45" s="43"/>
      <c r="C45" s="43"/>
      <c r="D45" s="43"/>
      <c r="E45" s="43"/>
      <c r="F45" s="43"/>
      <c r="G45" s="43"/>
      <c r="H45" s="43"/>
      <c r="I45" s="43"/>
      <c r="J45" s="44"/>
    </row>
  </sheetData>
  <mergeCells count="11">
    <mergeCell ref="A1:K1"/>
    <mergeCell ref="A39:D39"/>
    <mergeCell ref="A43:J45"/>
    <mergeCell ref="A41:D41"/>
    <mergeCell ref="A2:C2"/>
    <mergeCell ref="A35:D35"/>
    <mergeCell ref="E35:J35"/>
    <mergeCell ref="A3:J4"/>
    <mergeCell ref="A6:J6"/>
    <mergeCell ref="A8:J8"/>
    <mergeCell ref="A37:J37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2025-08-21T09:12:49Z</dcterms:modified>
</cp:coreProperties>
</file>